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95" windowHeight="7605" firstSheet="1" activeTab="1"/>
  </bookViews>
  <sheets>
    <sheet name="mail merge" sheetId="1" state="hidden" r:id="rId1"/>
    <sheet name="rangking" sheetId="2" r:id="rId2"/>
  </sheets>
  <definedNames>
    <definedName name="_xlnm._FilterDatabase" localSheetId="0" hidden="1">'mail merge'!$A$1:$H$1</definedName>
    <definedName name="_xlnm._FilterDatabase" localSheetId="1" hidden="1">'rangking'!$A$6:$H$6</definedName>
    <definedName name="_xlnm.Print_Area" localSheetId="0">'mail merge'!$A$1:$F$12</definedName>
    <definedName name="_xlnm.Print_Area" localSheetId="1">'rangking'!$A$1:$F$17</definedName>
    <definedName name="_xlnm.Print_Titles" localSheetId="0">'mail merge'!$1:$1</definedName>
    <definedName name="_xlnm.Print_Titles" localSheetId="1">'rangking'!$1:$6</definedName>
  </definedNames>
  <calcPr fullCalcOnLoad="1"/>
</workbook>
</file>

<file path=xl/sharedStrings.xml><?xml version="1.0" encoding="utf-8"?>
<sst xmlns="http://schemas.openxmlformats.org/spreadsheetml/2006/main" count="115" uniqueCount="56">
  <si>
    <t>Program Hibah Riset Ikatan Alumni 2009-2010</t>
  </si>
  <si>
    <t>No</t>
  </si>
  <si>
    <t>Fakultas/Sekolah</t>
  </si>
  <si>
    <t>KK</t>
  </si>
  <si>
    <t>Ketua Tim Peneliti</t>
  </si>
  <si>
    <t>Judul Proposal</t>
  </si>
  <si>
    <t>Usulan Biaya</t>
  </si>
  <si>
    <t>Target Output</t>
  </si>
  <si>
    <t>Oseanografi</t>
  </si>
  <si>
    <t>Mutiara Rachmat Putri, Dr., S.Si.,M.Si.</t>
  </si>
  <si>
    <t>Fisika Nuklir dan Biofisika</t>
  </si>
  <si>
    <t>FMIPA</t>
  </si>
  <si>
    <t>Astronomi</t>
  </si>
  <si>
    <t>Bobby Eka Gunara, Dr. rer. nat., M. Si</t>
  </si>
  <si>
    <t>Fisika Teoritik Energi Tinggi dan Instrumentasi</t>
  </si>
  <si>
    <t>Moedji Raharto, D.Sc.</t>
  </si>
  <si>
    <t>Sparisoma Viridi, Dr.rer.nat., S.Si.</t>
  </si>
  <si>
    <t>FTI</t>
  </si>
  <si>
    <t>FTMD</t>
  </si>
  <si>
    <t>Instrumentasi dan Kontrol</t>
  </si>
  <si>
    <t>Eko M. Budi, Ir., MT.</t>
  </si>
  <si>
    <t>Ilmu dan Teknik Geofisika</t>
  </si>
  <si>
    <t>FTTM</t>
  </si>
  <si>
    <t>Sri Widiyantoro, Prof., Ph.D.</t>
  </si>
  <si>
    <t>Ekologi dan Biosistematik</t>
  </si>
  <si>
    <t>SITH</t>
  </si>
  <si>
    <t>Gede Suantika, Dr.</t>
  </si>
  <si>
    <t>STEI</t>
  </si>
  <si>
    <t>Teknik Telekomunikasi</t>
  </si>
  <si>
    <t>Andriyan B. Suksmono, MT., Ph.D.</t>
  </si>
  <si>
    <t>Black Hole Geometry and Morse Theory in N=1 Supergravity</t>
  </si>
  <si>
    <t>2 publikasi pada jurnal internasional</t>
  </si>
  <si>
    <t>1 publikasi pada jurnal internasional</t>
  </si>
  <si>
    <t>3 publikasi pada jurnal internasional</t>
  </si>
  <si>
    <t>Integrated Analyses of Seismic Hazard Potential of The Java Island</t>
  </si>
  <si>
    <t>publikasi pada jurnal internasional, Publikasi pada nasional/internasional proceeding</t>
  </si>
  <si>
    <t>Development of Larval Dispersal Model for Sustainable Fishery Management Plans in The Sunda Shelf</t>
  </si>
  <si>
    <t>1 publikasi pada jurnal internasional; 1 publikasi pada jurnal nasional; publikasi pada proceeding nasional/internasional</t>
  </si>
  <si>
    <t>Development and Application of Periphyton Biofilter Technology for Productivity Improvement of The Giant Freshwater Prawn (Macrobrachium rosenbergii de Man) Culture</t>
  </si>
  <si>
    <t>Achmad Munir, Dr.</t>
  </si>
  <si>
    <t>Sparse Deconvolution and Compressive Synthesis Imaging in Radio Astronomy</t>
  </si>
  <si>
    <t xml:space="preserve">1 publikasi pada jurnal internasional dan 2 publikasi pada proceeding internasional  </t>
  </si>
  <si>
    <t>Brazil Nut Effect and Its Reverse in Two Dimension: Registering Transition Parameters using Molecular Dynamics Simulation and Building a Simple Model</t>
  </si>
  <si>
    <t>2 publikasi pada jurnal internasional; 2 publikasi pada jurnal nasional; 2 publikasi pada proceeding nasional/ internasional</t>
  </si>
  <si>
    <t>Sandro Mihradi, Dr.</t>
  </si>
  <si>
    <t>Development of an Integrated System for Human Gait Analysis with Application in Medical Rehabilitation and Prosthesis Design</t>
  </si>
  <si>
    <t>Compact Ultra-Thin Microwave Radar Absorber Using Textured Surface Technology</t>
  </si>
  <si>
    <t>1 international jornal; 2 international proceeding; regional, national, international conference</t>
  </si>
  <si>
    <t>Enabling World Class Research by High Performance Computing</t>
  </si>
  <si>
    <t>journal</t>
  </si>
  <si>
    <t>A Study of Sky Brightness, contras and Hilal Visibility Group</t>
  </si>
  <si>
    <t>1 publikasi pada jurnal internasional; 1 publikasi pada jurnal nasional;</t>
  </si>
  <si>
    <t>Nilai Akhir</t>
  </si>
  <si>
    <t>Daftar Penerima Dana</t>
  </si>
  <si>
    <t>Total Dana Penelitian 2009-2010</t>
  </si>
  <si>
    <t>Dana Disetujui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</si>
</sst>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color indexed="8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sz val="8"/>
      <name val="Calibri"/>
      <family val="2"/>
    </font>
    <font>
      <b/>
      <sz val="1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1" fontId="4" fillId="0" borderId="0" xfId="42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1" fontId="5" fillId="0" borderId="10" xfId="42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1" fontId="4" fillId="0" borderId="10" xfId="42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41" fontId="5" fillId="0" borderId="10" xfId="42" applyNumberFormat="1" applyFont="1" applyBorder="1" applyAlignment="1">
      <alignment/>
    </xf>
    <xf numFmtId="0" fontId="5" fillId="0" borderId="1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7" sqref="B7"/>
    </sheetView>
  </sheetViews>
  <sheetFormatPr defaultColWidth="9.140625" defaultRowHeight="15"/>
  <cols>
    <col min="1" max="1" width="5.28125" style="2" customWidth="1"/>
    <col min="2" max="2" width="19.8515625" style="2" customWidth="1"/>
    <col min="3" max="3" width="16.57421875" style="2" customWidth="1"/>
    <col min="4" max="4" width="14.7109375" style="9" customWidth="1"/>
    <col min="5" max="5" width="33.7109375" style="2" customWidth="1"/>
    <col min="6" max="6" width="14.57421875" style="3" customWidth="1"/>
    <col min="7" max="7" width="29.57421875" style="2" customWidth="1"/>
    <col min="8" max="10" width="9.140625" style="2" customWidth="1"/>
    <col min="11" max="11" width="10.00390625" style="2" bestFit="1" customWidth="1"/>
    <col min="12" max="16384" width="9.140625" style="2" customWidth="1"/>
  </cols>
  <sheetData>
    <row r="1" spans="1:8" ht="28.5">
      <c r="A1" s="4" t="s">
        <v>1</v>
      </c>
      <c r="B1" s="4" t="s">
        <v>4</v>
      </c>
      <c r="C1" s="4" t="s">
        <v>3</v>
      </c>
      <c r="D1" s="4" t="s">
        <v>2</v>
      </c>
      <c r="E1" s="4" t="s">
        <v>5</v>
      </c>
      <c r="F1" s="5" t="s">
        <v>6</v>
      </c>
      <c r="G1" s="4" t="s">
        <v>7</v>
      </c>
      <c r="H1" s="12" t="s">
        <v>52</v>
      </c>
    </row>
    <row r="2" spans="1:8" ht="42.75">
      <c r="A2" s="6">
        <v>1</v>
      </c>
      <c r="B2" s="7" t="s">
        <v>29</v>
      </c>
      <c r="C2" s="7" t="s">
        <v>28</v>
      </c>
      <c r="D2" s="6" t="s">
        <v>27</v>
      </c>
      <c r="E2" s="7" t="s">
        <v>40</v>
      </c>
      <c r="F2" s="8">
        <v>100000000</v>
      </c>
      <c r="G2" s="7" t="s">
        <v>41</v>
      </c>
      <c r="H2" s="12">
        <v>660</v>
      </c>
    </row>
    <row r="3" spans="1:8" ht="42.75">
      <c r="A3" s="6">
        <v>2</v>
      </c>
      <c r="B3" s="7" t="s">
        <v>13</v>
      </c>
      <c r="C3" s="7" t="s">
        <v>14</v>
      </c>
      <c r="D3" s="6" t="s">
        <v>11</v>
      </c>
      <c r="E3" s="7" t="s">
        <v>30</v>
      </c>
      <c r="F3" s="8">
        <v>100000000</v>
      </c>
      <c r="G3" s="7" t="s">
        <v>31</v>
      </c>
      <c r="H3" s="12">
        <v>645</v>
      </c>
    </row>
    <row r="4" spans="1:8" ht="57">
      <c r="A4" s="6">
        <v>3</v>
      </c>
      <c r="B4" s="7" t="s">
        <v>16</v>
      </c>
      <c r="C4" s="7" t="s">
        <v>10</v>
      </c>
      <c r="D4" s="6" t="s">
        <v>11</v>
      </c>
      <c r="E4" s="7" t="s">
        <v>42</v>
      </c>
      <c r="F4" s="8">
        <v>100000000</v>
      </c>
      <c r="G4" s="7" t="s">
        <v>43</v>
      </c>
      <c r="H4" s="12">
        <v>645</v>
      </c>
    </row>
    <row r="5" spans="1:8" ht="42.75">
      <c r="A5" s="6">
        <v>4</v>
      </c>
      <c r="B5" s="7" t="s">
        <v>23</v>
      </c>
      <c r="C5" s="7" t="s">
        <v>21</v>
      </c>
      <c r="D5" s="6" t="s">
        <v>22</v>
      </c>
      <c r="E5" s="7" t="s">
        <v>34</v>
      </c>
      <c r="F5" s="8">
        <v>100000000</v>
      </c>
      <c r="G5" s="7" t="s">
        <v>35</v>
      </c>
      <c r="H5" s="12">
        <v>640</v>
      </c>
    </row>
    <row r="6" spans="1:8" ht="57">
      <c r="A6" s="6">
        <v>5</v>
      </c>
      <c r="B6" s="7" t="s">
        <v>44</v>
      </c>
      <c r="C6" s="7"/>
      <c r="D6" s="6"/>
      <c r="E6" s="7" t="s">
        <v>45</v>
      </c>
      <c r="F6" s="8">
        <v>100000000</v>
      </c>
      <c r="G6" s="7" t="s">
        <v>32</v>
      </c>
      <c r="H6" s="12">
        <v>630</v>
      </c>
    </row>
    <row r="7" spans="1:8" ht="57">
      <c r="A7" s="6">
        <v>6</v>
      </c>
      <c r="B7" s="7" t="s">
        <v>9</v>
      </c>
      <c r="C7" s="7" t="s">
        <v>8</v>
      </c>
      <c r="D7" s="6" t="s">
        <v>11</v>
      </c>
      <c r="E7" s="7" t="s">
        <v>36</v>
      </c>
      <c r="F7" s="8">
        <v>100000000</v>
      </c>
      <c r="G7" s="7" t="s">
        <v>37</v>
      </c>
      <c r="H7" s="12">
        <v>617.5</v>
      </c>
    </row>
    <row r="8" spans="1:8" ht="42.75">
      <c r="A8" s="6">
        <v>7</v>
      </c>
      <c r="B8" s="7" t="s">
        <v>15</v>
      </c>
      <c r="C8" s="7" t="s">
        <v>12</v>
      </c>
      <c r="D8" s="6" t="s">
        <v>11</v>
      </c>
      <c r="E8" s="7" t="s">
        <v>50</v>
      </c>
      <c r="F8" s="8">
        <v>100000000</v>
      </c>
      <c r="G8" s="7" t="s">
        <v>51</v>
      </c>
      <c r="H8" s="12">
        <v>615</v>
      </c>
    </row>
    <row r="9" spans="1:8" ht="42.75">
      <c r="A9" s="6">
        <v>8</v>
      </c>
      <c r="B9" s="10" t="s">
        <v>39</v>
      </c>
      <c r="C9" s="10"/>
      <c r="D9" s="11" t="s">
        <v>27</v>
      </c>
      <c r="E9" s="10" t="s">
        <v>46</v>
      </c>
      <c r="F9" s="8">
        <v>100000000</v>
      </c>
      <c r="G9" s="10" t="s">
        <v>47</v>
      </c>
      <c r="H9" s="12">
        <v>610</v>
      </c>
    </row>
    <row r="10" spans="1:8" ht="71.25">
      <c r="A10" s="6">
        <v>9</v>
      </c>
      <c r="B10" s="7" t="s">
        <v>26</v>
      </c>
      <c r="C10" s="7" t="s">
        <v>24</v>
      </c>
      <c r="D10" s="6" t="s">
        <v>25</v>
      </c>
      <c r="E10" s="7" t="s">
        <v>38</v>
      </c>
      <c r="F10" s="8">
        <v>100000000</v>
      </c>
      <c r="G10" s="7" t="s">
        <v>33</v>
      </c>
      <c r="H10" s="12">
        <v>600</v>
      </c>
    </row>
    <row r="11" spans="1:8" ht="28.5">
      <c r="A11" s="6">
        <v>10</v>
      </c>
      <c r="B11" s="10" t="s">
        <v>20</v>
      </c>
      <c r="C11" s="10" t="s">
        <v>19</v>
      </c>
      <c r="D11" s="11" t="s">
        <v>17</v>
      </c>
      <c r="E11" s="10" t="s">
        <v>48</v>
      </c>
      <c r="F11" s="8">
        <v>100000000</v>
      </c>
      <c r="G11" s="10" t="s">
        <v>49</v>
      </c>
      <c r="H11" s="12">
        <v>600</v>
      </c>
    </row>
    <row r="12" spans="1:6" ht="14.25">
      <c r="A12" s="15" t="s">
        <v>54</v>
      </c>
      <c r="B12" s="15"/>
      <c r="C12" s="15"/>
      <c r="D12" s="15"/>
      <c r="E12" s="15"/>
      <c r="F12" s="14">
        <f>SUM(F2:F11)</f>
        <v>1000000000</v>
      </c>
    </row>
  </sheetData>
  <sheetProtection/>
  <autoFilter ref="A1:H1">
    <sortState ref="A2:H12">
      <sortCondition descending="1" sortBy="value" ref="I2:I12"/>
    </sortState>
  </autoFilter>
  <mergeCells count="1">
    <mergeCell ref="A12:E12"/>
  </mergeCells>
  <printOptions horizontalCentered="1"/>
  <pageMargins left="0.28" right="0.41" top="0.45" bottom="0.44" header="0.3" footer="0.3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5.28125" style="2" customWidth="1"/>
    <col min="2" max="2" width="19.8515625" style="2" customWidth="1"/>
    <col min="3" max="3" width="16.57421875" style="2" customWidth="1"/>
    <col min="4" max="4" width="14.7109375" style="9" customWidth="1"/>
    <col min="5" max="5" width="33.7109375" style="2" customWidth="1"/>
    <col min="6" max="6" width="14.57421875" style="3" customWidth="1"/>
    <col min="7" max="7" width="29.57421875" style="2" hidden="1" customWidth="1"/>
    <col min="8" max="8" width="0" style="2" hidden="1" customWidth="1"/>
    <col min="9" max="10" width="9.140625" style="2" customWidth="1"/>
    <col min="11" max="11" width="10.00390625" style="2" bestFit="1" customWidth="1"/>
    <col min="12" max="16384" width="9.140625" style="2" customWidth="1"/>
  </cols>
  <sheetData>
    <row r="1" ht="19.5">
      <c r="A1" s="13" t="s">
        <v>53</v>
      </c>
    </row>
    <row r="2" ht="19.5">
      <c r="A2" s="13" t="s">
        <v>0</v>
      </c>
    </row>
    <row r="3" ht="17.25">
      <c r="A3" s="1"/>
    </row>
    <row r="4" ht="17.25">
      <c r="A4" s="1"/>
    </row>
    <row r="6" spans="1:8" ht="28.5">
      <c r="A6" s="4" t="s">
        <v>1</v>
      </c>
      <c r="B6" s="4" t="s">
        <v>4</v>
      </c>
      <c r="C6" s="4" t="s">
        <v>3</v>
      </c>
      <c r="D6" s="4" t="s">
        <v>2</v>
      </c>
      <c r="E6" s="4" t="s">
        <v>5</v>
      </c>
      <c r="F6" s="5" t="s">
        <v>55</v>
      </c>
      <c r="G6" s="4" t="s">
        <v>7</v>
      </c>
      <c r="H6" s="12" t="s">
        <v>52</v>
      </c>
    </row>
    <row r="7" spans="1:8" ht="42.75">
      <c r="A7" s="6">
        <v>1</v>
      </c>
      <c r="B7" s="7" t="s">
        <v>29</v>
      </c>
      <c r="C7" s="7" t="s">
        <v>28</v>
      </c>
      <c r="D7" s="6" t="s">
        <v>27</v>
      </c>
      <c r="E7" s="7" t="s">
        <v>40</v>
      </c>
      <c r="F7" s="8">
        <v>100000000</v>
      </c>
      <c r="G7" s="7" t="s">
        <v>41</v>
      </c>
      <c r="H7" s="12">
        <v>660</v>
      </c>
    </row>
    <row r="8" spans="1:8" ht="42.75">
      <c r="A8" s="6">
        <v>2</v>
      </c>
      <c r="B8" s="7" t="s">
        <v>13</v>
      </c>
      <c r="C8" s="7" t="s">
        <v>14</v>
      </c>
      <c r="D8" s="6" t="s">
        <v>11</v>
      </c>
      <c r="E8" s="7" t="s">
        <v>30</v>
      </c>
      <c r="F8" s="8">
        <v>100000000</v>
      </c>
      <c r="G8" s="7" t="s">
        <v>31</v>
      </c>
      <c r="H8" s="12">
        <v>645</v>
      </c>
    </row>
    <row r="9" spans="1:8" ht="57">
      <c r="A9" s="6">
        <v>3</v>
      </c>
      <c r="B9" s="7" t="s">
        <v>16</v>
      </c>
      <c r="C9" s="7" t="s">
        <v>10</v>
      </c>
      <c r="D9" s="6" t="s">
        <v>11</v>
      </c>
      <c r="E9" s="7" t="s">
        <v>42</v>
      </c>
      <c r="F9" s="8">
        <v>100000000</v>
      </c>
      <c r="G9" s="7" t="s">
        <v>43</v>
      </c>
      <c r="H9" s="12">
        <v>645</v>
      </c>
    </row>
    <row r="10" spans="1:8" ht="42.75">
      <c r="A10" s="6">
        <v>4</v>
      </c>
      <c r="B10" s="7" t="s">
        <v>23</v>
      </c>
      <c r="C10" s="7" t="s">
        <v>21</v>
      </c>
      <c r="D10" s="6" t="s">
        <v>22</v>
      </c>
      <c r="E10" s="7" t="s">
        <v>34</v>
      </c>
      <c r="F10" s="8">
        <v>100000000</v>
      </c>
      <c r="G10" s="7" t="s">
        <v>35</v>
      </c>
      <c r="H10" s="12">
        <v>640</v>
      </c>
    </row>
    <row r="11" spans="1:8" ht="57">
      <c r="A11" s="6">
        <v>5</v>
      </c>
      <c r="B11" s="7" t="s">
        <v>44</v>
      </c>
      <c r="C11" s="7"/>
      <c r="D11" s="6" t="s">
        <v>18</v>
      </c>
      <c r="E11" s="7" t="s">
        <v>45</v>
      </c>
      <c r="F11" s="8">
        <v>100000000</v>
      </c>
      <c r="G11" s="7" t="s">
        <v>32</v>
      </c>
      <c r="H11" s="12">
        <v>630</v>
      </c>
    </row>
    <row r="12" spans="1:8" ht="57">
      <c r="A12" s="6">
        <v>6</v>
      </c>
      <c r="B12" s="7" t="s">
        <v>9</v>
      </c>
      <c r="C12" s="7" t="s">
        <v>8</v>
      </c>
      <c r="D12" s="6" t="s">
        <v>11</v>
      </c>
      <c r="E12" s="7" t="s">
        <v>36</v>
      </c>
      <c r="F12" s="8">
        <v>100000000</v>
      </c>
      <c r="G12" s="7" t="s">
        <v>37</v>
      </c>
      <c r="H12" s="12">
        <v>617.5</v>
      </c>
    </row>
    <row r="13" spans="1:8" ht="42.75">
      <c r="A13" s="6">
        <v>7</v>
      </c>
      <c r="B13" s="7" t="s">
        <v>15</v>
      </c>
      <c r="C13" s="7" t="s">
        <v>12</v>
      </c>
      <c r="D13" s="6" t="s">
        <v>11</v>
      </c>
      <c r="E13" s="7" t="s">
        <v>50</v>
      </c>
      <c r="F13" s="8">
        <v>100000000</v>
      </c>
      <c r="G13" s="7" t="s">
        <v>51</v>
      </c>
      <c r="H13" s="12">
        <v>615</v>
      </c>
    </row>
    <row r="14" spans="1:8" ht="42.75">
      <c r="A14" s="6">
        <v>8</v>
      </c>
      <c r="B14" s="10" t="s">
        <v>39</v>
      </c>
      <c r="C14" s="10"/>
      <c r="D14" s="11" t="s">
        <v>27</v>
      </c>
      <c r="E14" s="10" t="s">
        <v>46</v>
      </c>
      <c r="F14" s="8">
        <v>100000000</v>
      </c>
      <c r="G14" s="10" t="s">
        <v>47</v>
      </c>
      <c r="H14" s="12">
        <v>610</v>
      </c>
    </row>
    <row r="15" spans="1:8" ht="71.25">
      <c r="A15" s="6">
        <v>9</v>
      </c>
      <c r="B15" s="7" t="s">
        <v>26</v>
      </c>
      <c r="C15" s="7" t="s">
        <v>24</v>
      </c>
      <c r="D15" s="6" t="s">
        <v>25</v>
      </c>
      <c r="E15" s="7" t="s">
        <v>38</v>
      </c>
      <c r="F15" s="8">
        <v>100000000</v>
      </c>
      <c r="G15" s="7" t="s">
        <v>33</v>
      </c>
      <c r="H15" s="12">
        <v>600</v>
      </c>
    </row>
    <row r="16" spans="1:8" ht="28.5">
      <c r="A16" s="6">
        <v>10</v>
      </c>
      <c r="B16" s="10" t="s">
        <v>20</v>
      </c>
      <c r="C16" s="10" t="s">
        <v>19</v>
      </c>
      <c r="D16" s="11" t="s">
        <v>17</v>
      </c>
      <c r="E16" s="10" t="s">
        <v>48</v>
      </c>
      <c r="F16" s="8">
        <v>100000000</v>
      </c>
      <c r="G16" s="10" t="s">
        <v>49</v>
      </c>
      <c r="H16" s="12">
        <v>600</v>
      </c>
    </row>
    <row r="17" spans="1:6" ht="14.25">
      <c r="A17" s="15" t="s">
        <v>54</v>
      </c>
      <c r="B17" s="15"/>
      <c r="C17" s="15"/>
      <c r="D17" s="15"/>
      <c r="E17" s="15"/>
      <c r="F17" s="14">
        <f>SUM(F7:F16)</f>
        <v>1000000000</v>
      </c>
    </row>
  </sheetData>
  <sheetProtection password="C61C" sheet="1"/>
  <autoFilter ref="A6:H6">
    <sortState ref="A7:H17">
      <sortCondition descending="1" sortBy="value" ref="I7:I17"/>
    </sortState>
  </autoFilter>
  <mergeCells count="1">
    <mergeCell ref="A17:E17"/>
  </mergeCells>
  <printOptions horizontalCentered="1"/>
  <pageMargins left="0.28" right="0.41" top="0.45" bottom="0.44" header="0.3" footer="0.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2009-07-07T02:26:04Z</cp:lastPrinted>
  <dcterms:created xsi:type="dcterms:W3CDTF">2009-04-13T09:35:38Z</dcterms:created>
  <dcterms:modified xsi:type="dcterms:W3CDTF">2009-07-13T08:30:39Z</dcterms:modified>
  <cp:category/>
  <cp:version/>
  <cp:contentType/>
  <cp:contentStatus/>
</cp:coreProperties>
</file>